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ДОКУМЕНТЫ\БУХГАЛТЕРИЯ\2023\ДЛЯ размещ.Свердлову В.А.-ПЛАНЫ-2023г\ДЛЯ размещ.Свердлову В.А.-ПЛАНЫ-2023г\"/>
    </mc:Choice>
  </mc:AlternateContent>
  <xr:revisionPtr revIDLastSave="0" documentId="13_ncr:1_{9B700082-FD5D-45A0-9642-A188DAABD41F}" xr6:coauthVersionLast="47" xr6:coauthVersionMax="47" xr10:uidLastSave="{00000000-0000-0000-0000-000000000000}"/>
  <bookViews>
    <workbookView xWindow="-19320" yWindow="630" windowWidth="19440" windowHeight="14385" xr2:uid="{00000000-000D-0000-FFFF-FFFF00000000}"/>
  </bookViews>
  <sheets>
    <sheet name="1,45%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1" i="6" l="1"/>
  <c r="R111" i="6"/>
  <c r="Q111" i="6"/>
  <c r="P111" i="6"/>
  <c r="O111" i="6"/>
  <c r="N111" i="6"/>
  <c r="M111" i="6"/>
  <c r="L111" i="6"/>
  <c r="K111" i="6"/>
  <c r="J111" i="6"/>
  <c r="I111" i="6"/>
  <c r="H85" i="6"/>
  <c r="G85" i="6" s="1"/>
  <c r="S52" i="6"/>
  <c r="R52" i="6"/>
  <c r="Q52" i="6"/>
  <c r="P52" i="6"/>
  <c r="O52" i="6"/>
  <c r="N52" i="6"/>
  <c r="M52" i="6"/>
  <c r="L52" i="6"/>
  <c r="K52" i="6"/>
  <c r="J52" i="6"/>
  <c r="I52" i="6"/>
  <c r="H52" i="6"/>
  <c r="G51" i="6"/>
  <c r="H110" i="6" s="1"/>
  <c r="G110" i="6" s="1"/>
  <c r="G50" i="6"/>
  <c r="H109" i="6" s="1"/>
  <c r="G109" i="6" s="1"/>
  <c r="G49" i="6"/>
  <c r="H108" i="6" s="1"/>
  <c r="G108" i="6" s="1"/>
  <c r="G48" i="6"/>
  <c r="H107" i="6" s="1"/>
  <c r="G107" i="6" s="1"/>
  <c r="G47" i="6"/>
  <c r="H106" i="6" s="1"/>
  <c r="G106" i="6" s="1"/>
  <c r="G46" i="6"/>
  <c r="H105" i="6" s="1"/>
  <c r="G105" i="6" s="1"/>
  <c r="G45" i="6"/>
  <c r="H104" i="6" s="1"/>
  <c r="G104" i="6" s="1"/>
  <c r="G44" i="6"/>
  <c r="H103" i="6" s="1"/>
  <c r="G103" i="6" s="1"/>
  <c r="G43" i="6"/>
  <c r="H102" i="6" s="1"/>
  <c r="G102" i="6" s="1"/>
  <c r="G42" i="6"/>
  <c r="H101" i="6" s="1"/>
  <c r="G101" i="6" s="1"/>
  <c r="G41" i="6"/>
  <c r="H100" i="6" s="1"/>
  <c r="G100" i="6" s="1"/>
  <c r="G40" i="6"/>
  <c r="H99" i="6" s="1"/>
  <c r="G99" i="6" s="1"/>
  <c r="G39" i="6"/>
  <c r="H98" i="6" s="1"/>
  <c r="G98" i="6" s="1"/>
  <c r="G38" i="6"/>
  <c r="H97" i="6" s="1"/>
  <c r="G97" i="6" s="1"/>
  <c r="G37" i="6"/>
  <c r="H96" i="6" s="1"/>
  <c r="G96" i="6" s="1"/>
  <c r="G36" i="6"/>
  <c r="H95" i="6" s="1"/>
  <c r="G95" i="6" s="1"/>
  <c r="G35" i="6"/>
  <c r="H94" i="6" s="1"/>
  <c r="G94" i="6" s="1"/>
  <c r="G34" i="6"/>
  <c r="H93" i="6" s="1"/>
  <c r="G93" i="6" s="1"/>
  <c r="G33" i="6"/>
  <c r="H92" i="6" s="1"/>
  <c r="G92" i="6" s="1"/>
  <c r="G32" i="6"/>
  <c r="H91" i="6" s="1"/>
  <c r="G91" i="6" s="1"/>
  <c r="G31" i="6"/>
  <c r="H90" i="6" s="1"/>
  <c r="G90" i="6" s="1"/>
  <c r="G30" i="6"/>
  <c r="H89" i="6" s="1"/>
  <c r="G89" i="6" s="1"/>
  <c r="G29" i="6"/>
  <c r="H88" i="6" s="1"/>
  <c r="G88" i="6" s="1"/>
  <c r="G28" i="6"/>
  <c r="H87" i="6" s="1"/>
  <c r="G87" i="6" s="1"/>
  <c r="G27" i="6"/>
  <c r="H86" i="6" s="1"/>
  <c r="G86" i="6" s="1"/>
  <c r="G25" i="6"/>
  <c r="H84" i="6" s="1"/>
  <c r="G84" i="6" s="1"/>
  <c r="G24" i="6"/>
  <c r="H83" i="6" s="1"/>
  <c r="G83" i="6" s="1"/>
  <c r="G23" i="6"/>
  <c r="H82" i="6" s="1"/>
  <c r="G82" i="6" s="1"/>
  <c r="G22" i="6"/>
  <c r="H81" i="6" s="1"/>
  <c r="G81" i="6" s="1"/>
  <c r="G21" i="6"/>
  <c r="H80" i="6" s="1"/>
  <c r="G80" i="6" s="1"/>
  <c r="G20" i="6"/>
  <c r="H79" i="6" s="1"/>
  <c r="G79" i="6" s="1"/>
  <c r="G19" i="6"/>
  <c r="H78" i="6" s="1"/>
  <c r="G52" i="6" l="1"/>
  <c r="G78" i="6"/>
  <c r="H111" i="6"/>
  <c r="G111" i="6" s="1"/>
</calcChain>
</file>

<file path=xl/sharedStrings.xml><?xml version="1.0" encoding="utf-8"?>
<sst xmlns="http://schemas.openxmlformats.org/spreadsheetml/2006/main" count="153" uniqueCount="78">
  <si>
    <t>Приложение 1</t>
  </si>
  <si>
    <t>к Правилам исполнения</t>
  </si>
  <si>
    <t>бюджета и его кассового обслуживания</t>
  </si>
  <si>
    <t>Форма</t>
  </si>
  <si>
    <t>Регион</t>
  </si>
  <si>
    <t xml:space="preserve">      </t>
  </si>
  <si>
    <t>Вид бюджета областной</t>
  </si>
  <si>
    <r>
      <t>Ед. измерения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 xml:space="preserve"> тыс. тенге </t>
    </r>
  </si>
  <si>
    <t>Администратор бюджетных программ     Управление образования  области</t>
  </si>
  <si>
    <t>Код администратора</t>
  </si>
  <si>
    <t>Наименование расходов</t>
  </si>
  <si>
    <t>Финансовый план на год</t>
  </si>
  <si>
    <t>План по месяцам</t>
  </si>
  <si>
    <t>261</t>
  </si>
  <si>
    <t>Код государственного учреждения</t>
  </si>
  <si>
    <t>Программа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</si>
  <si>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</si>
  <si>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</si>
  <si>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</si>
  <si>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</si>
  <si>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</si>
  <si>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</si>
  <si>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</si>
  <si>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</si>
  <si>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</si>
  <si>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</si>
  <si>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</si>
  <si>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</si>
  <si>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Подпрограмма</t>
  </si>
  <si>
    <t>специфика</t>
  </si>
  <si>
    <t>Оплата труда</t>
  </si>
  <si>
    <t xml:space="preserve">Дополнительные денежные выплаты </t>
  </si>
  <si>
    <t xml:space="preserve">Компенсационные выплаты </t>
  </si>
  <si>
    <t>Социальный налог</t>
  </si>
  <si>
    <t>Социальные отчисления в Государственный фонд социального страхования</t>
  </si>
  <si>
    <t>Взносы на обязательное страхование</t>
  </si>
  <si>
    <t>Отчисления на обязательное социальное медицинское страхование</t>
  </si>
  <si>
    <t>Оплата труда технического персонала</t>
  </si>
  <si>
    <t>Взносы работодателей по техническому персоналу</t>
  </si>
  <si>
    <t>Командировки и служебные разъезды внутри страны технического персонала</t>
  </si>
  <si>
    <t>Приобретение продуктов питания</t>
  </si>
  <si>
    <t>Приобретение лекарственных средств и прочих изделий медицинского назначения</t>
  </si>
  <si>
    <t>Приобретение топлива, горюче-смазочных материалов</t>
  </si>
  <si>
    <t>Приобретение прочих запасов</t>
  </si>
  <si>
    <t>Оплата коммунальных услуг</t>
  </si>
  <si>
    <t>Оплата услуг связи</t>
  </si>
  <si>
    <t>Оплата транспортных услуг</t>
  </si>
  <si>
    <t>Оплата аренды за помещение</t>
  </si>
  <si>
    <t>Оплата консалтинговых услуг и исследований</t>
  </si>
  <si>
    <t>Оплата прочих услуг и работ</t>
  </si>
  <si>
    <t xml:space="preserve">Командировки и служебные разъезды внутри страны </t>
  </si>
  <si>
    <t>Командировки и служебные разъезды за пределы страны</t>
  </si>
  <si>
    <t>Исполнение исполнительных документов, судебных актов</t>
  </si>
  <si>
    <t>Прочие текущие затраты</t>
  </si>
  <si>
    <t>Трансферты физическим лицам</t>
  </si>
  <si>
    <t>Стипендии</t>
  </si>
  <si>
    <t>Приобретение транспортных средств</t>
  </si>
  <si>
    <t>Приобретение машин, оборудования, инструментов, производственного и хозяйственного инвентаря</t>
  </si>
  <si>
    <t>Приобретение нематериальных активов</t>
  </si>
  <si>
    <t>Материально-техническое оснащение государственных предприятий</t>
  </si>
  <si>
    <t>Приобретение прочих основных средств</t>
  </si>
  <si>
    <t>Капитальный ремонт помещений, зданий, сооружений, передаточных устройств</t>
  </si>
  <si>
    <t>Капитальный ремонт помещений, зданий, сооружений государственных предприятий</t>
  </si>
  <si>
    <t>Итого</t>
  </si>
  <si>
    <t xml:space="preserve">Ответственный секретарь центральногоисполнительного органа (должностное лицо, на которого в установленном порядке возложены полномочия ответственного секретаря центрального исполнительного органа), а в случаях отсутствия таковых - руководитель государственного учреждения 
</t>
  </si>
  <si>
    <t>______________________</t>
  </si>
  <si>
    <t>(подпись)</t>
  </si>
  <si>
    <t>(расшировка подписи)</t>
  </si>
  <si>
    <t>М.П.</t>
  </si>
  <si>
    <t xml:space="preserve">Руководитель структурного подразделения государственного учреждения, ответственного за составление индивидуального плана финансирования 
</t>
  </si>
  <si>
    <t>Приложение 4</t>
  </si>
  <si>
    <t xml:space="preserve">Проект индивидуального плана финансирования
государственного учреждения по платежам
</t>
  </si>
  <si>
    <t xml:space="preserve">Проект индивидуального плана финансирования
государственного учреждения по обязательствам
</t>
  </si>
  <si>
    <t>Государственное учреждение  Управления образовании Акмолинской области</t>
  </si>
  <si>
    <t>Период 2023</t>
  </si>
  <si>
    <t>052</t>
  </si>
  <si>
    <t>Государственное учреждение "Агротехнический колледж, город Акколь" Управления образовании Акмолинской области</t>
  </si>
  <si>
    <t>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</si>
</sst>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0"/>
  </numFmts>
  <fonts count="20"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Consolas"/>
      <family val="3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KZ Times New Roman"/>
      <family val="1"/>
      <charset val="204"/>
    </font>
    <font>
      <sz val="12"/>
      <name val="KZ 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6" fillId="0" borderId="20">
      <alignment horizontal="left" vertical="top" wrapText="1"/>
    </xf>
    <xf numFmtId="0" fontId="17" fillId="0" borderId="0"/>
    <xf numFmtId="0" fontId="18" fillId="0" borderId="0"/>
    <xf numFmtId="0" fontId="17" fillId="0" borderId="0"/>
  </cellStyleXfs>
  <cellXfs count="7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5" fillId="0" borderId="0" xfId="1" applyFont="1"/>
    <xf numFmtId="0" fontId="6" fillId="0" borderId="0" xfId="1" applyFont="1"/>
    <xf numFmtId="0" fontId="7" fillId="0" borderId="0" xfId="1" applyFont="1" applyBorder="1" applyAlignment="1">
      <alignment horizontal="left"/>
    </xf>
    <xf numFmtId="0" fontId="8" fillId="0" borderId="0" xfId="1" applyFont="1" applyAlignment="1">
      <alignment horizontal="center"/>
    </xf>
    <xf numFmtId="0" fontId="9" fillId="0" borderId="0" xfId="0" applyFont="1" applyAlignment="1"/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1" applyFont="1" applyBorder="1" applyAlignment="1">
      <alignment wrapText="1"/>
    </xf>
    <xf numFmtId="0" fontId="2" fillId="0" borderId="0" xfId="1" applyFont="1" applyBorder="1" applyAlignment="1">
      <alignment wrapText="1"/>
    </xf>
    <xf numFmtId="0" fontId="2" fillId="0" borderId="3" xfId="1" applyFont="1" applyBorder="1" applyAlignment="1">
      <alignment horizontal="left" vertical="top" wrapText="1"/>
    </xf>
    <xf numFmtId="0" fontId="2" fillId="0" borderId="8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5" fontId="2" fillId="0" borderId="3" xfId="1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left" vertical="top" wrapText="1"/>
    </xf>
    <xf numFmtId="0" fontId="15" fillId="0" borderId="1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15" fillId="0" borderId="3" xfId="0" applyFont="1" applyFill="1" applyBorder="1" applyAlignment="1">
      <alignment vertical="top" wrapText="1"/>
    </xf>
    <xf numFmtId="1" fontId="2" fillId="0" borderId="12" xfId="0" applyNumberFormat="1" applyFont="1" applyFill="1" applyBorder="1" applyAlignment="1" applyProtection="1">
      <alignment horizontal="center" vertical="top"/>
    </xf>
    <xf numFmtId="0" fontId="2" fillId="0" borderId="13" xfId="0" applyFont="1" applyFill="1" applyBorder="1" applyAlignment="1" applyProtection="1">
      <alignment horizontal="left" vertical="top" wrapText="1"/>
    </xf>
    <xf numFmtId="1" fontId="2" fillId="0" borderId="3" xfId="0" applyNumberFormat="1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left" vertical="top" wrapText="1"/>
    </xf>
    <xf numFmtId="1" fontId="2" fillId="0" borderId="8" xfId="0" applyNumberFormat="1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horizontal="left" vertical="top" wrapText="1"/>
    </xf>
    <xf numFmtId="0" fontId="3" fillId="0" borderId="0" xfId="1" applyFont="1" applyBorder="1"/>
    <xf numFmtId="0" fontId="3" fillId="0" borderId="18" xfId="1" applyFont="1" applyBorder="1"/>
    <xf numFmtId="0" fontId="2" fillId="0" borderId="18" xfId="1" applyFont="1" applyBorder="1"/>
    <xf numFmtId="0" fontId="2" fillId="0" borderId="0" xfId="1" applyFont="1" applyBorder="1"/>
    <xf numFmtId="0" fontId="2" fillId="0" borderId="0" xfId="1" applyFont="1" applyBorder="1" applyAlignment="1"/>
    <xf numFmtId="0" fontId="14" fillId="0" borderId="19" xfId="1" applyFont="1" applyBorder="1" applyAlignment="1"/>
    <xf numFmtId="0" fontId="2" fillId="0" borderId="19" xfId="1" applyFont="1" applyBorder="1"/>
    <xf numFmtId="0" fontId="3" fillId="0" borderId="0" xfId="1" applyFont="1" applyBorder="1" applyAlignment="1">
      <alignment vertical="top"/>
    </xf>
    <xf numFmtId="0" fontId="2" fillId="0" borderId="0" xfId="1" applyFont="1" applyBorder="1" applyAlignment="1">
      <alignment vertical="top" wrapText="1"/>
    </xf>
    <xf numFmtId="0" fontId="2" fillId="0" borderId="0" xfId="1" applyFont="1" applyBorder="1" applyAlignment="1">
      <alignment horizontal="left" vertical="top" wrapText="1"/>
    </xf>
    <xf numFmtId="165" fontId="3" fillId="0" borderId="3" xfId="1" applyNumberFormat="1" applyFont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center" vertical="center"/>
    </xf>
    <xf numFmtId="165" fontId="19" fillId="3" borderId="3" xfId="5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166" fontId="10" fillId="0" borderId="3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14" fillId="0" borderId="0" xfId="1" applyFont="1" applyAlignment="1">
      <alignment horizontal="left" vertical="top" wrapText="1"/>
    </xf>
    <xf numFmtId="0" fontId="2" fillId="0" borderId="0" xfId="1" applyFont="1" applyBorder="1" applyAlignment="1">
      <alignment horizontal="center" vertical="top"/>
    </xf>
    <xf numFmtId="0" fontId="2" fillId="0" borderId="3" xfId="1" applyFont="1" applyBorder="1" applyAlignment="1">
      <alignment horizontal="center" vertical="center" textRotation="90"/>
    </xf>
    <xf numFmtId="49" fontId="2" fillId="0" borderId="4" xfId="1" applyNumberFormat="1" applyFont="1" applyBorder="1" applyAlignment="1">
      <alignment horizontal="center" vertical="top" wrapText="1"/>
    </xf>
    <xf numFmtId="49" fontId="2" fillId="0" borderId="5" xfId="1" applyNumberFormat="1" applyFont="1" applyBorder="1" applyAlignment="1">
      <alignment horizontal="center" vertical="top" wrapText="1"/>
    </xf>
    <xf numFmtId="49" fontId="2" fillId="0" borderId="16" xfId="1" applyNumberFormat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49" fontId="2" fillId="0" borderId="6" xfId="1" applyNumberFormat="1" applyFont="1" applyBorder="1" applyAlignment="1">
      <alignment horizontal="center" vertical="top" wrapText="1"/>
    </xf>
    <xf numFmtId="49" fontId="2" fillId="0" borderId="7" xfId="1" applyNumberFormat="1" applyFont="1" applyBorder="1" applyAlignment="1">
      <alignment horizontal="center" vertical="top" wrapText="1"/>
    </xf>
    <xf numFmtId="49" fontId="2" fillId="0" borderId="17" xfId="1" applyNumberFormat="1" applyFont="1" applyBorder="1" applyAlignment="1">
      <alignment horizontal="center" vertical="top" wrapText="1"/>
    </xf>
    <xf numFmtId="166" fontId="10" fillId="0" borderId="3" xfId="1" applyNumberFormat="1" applyFont="1" applyBorder="1" applyAlignment="1">
      <alignment horizontal="left" vertical="center"/>
    </xf>
    <xf numFmtId="0" fontId="8" fillId="0" borderId="18" xfId="1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top"/>
    </xf>
    <xf numFmtId="49" fontId="2" fillId="0" borderId="5" xfId="1" applyNumberFormat="1" applyFont="1" applyBorder="1" applyAlignment="1">
      <alignment horizontal="center" vertical="top"/>
    </xf>
    <xf numFmtId="49" fontId="2" fillId="0" borderId="16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</cellXfs>
  <cellStyles count="6">
    <cellStyle name="Name4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_Заявка и справка (ШАБЛОН)" xfId="5" xr:uid="{00000000-0005-0000-0000-000004000000}"/>
    <cellStyle name="Обычный_пр.020.104 (июнь 2004 г.)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17"/>
  <sheetViews>
    <sheetView tabSelected="1" topLeftCell="A4" workbookViewId="0">
      <selection activeCell="L10" sqref="L10"/>
    </sheetView>
  </sheetViews>
  <sheetFormatPr defaultRowHeight="12.75"/>
  <cols>
    <col min="1" max="1" width="4.42578125" style="1" customWidth="1"/>
    <col min="2" max="2" width="6.140625" style="1" customWidth="1"/>
    <col min="3" max="3" width="4.5703125" style="1" customWidth="1"/>
    <col min="4" max="4" width="5.28515625" style="1" customWidth="1"/>
    <col min="5" max="5" width="10.140625" style="1" customWidth="1"/>
    <col min="6" max="6" width="48.85546875" style="1" customWidth="1"/>
    <col min="7" max="7" width="11.28515625" style="1" customWidth="1"/>
    <col min="8" max="19" width="9.85546875" style="1" customWidth="1"/>
    <col min="20" max="16384" width="9.140625" style="1"/>
  </cols>
  <sheetData>
    <row r="1" spans="1:19" ht="15">
      <c r="O1" s="2"/>
      <c r="S1" s="3" t="s">
        <v>0</v>
      </c>
    </row>
    <row r="2" spans="1:19" ht="18.75">
      <c r="A2" s="71"/>
      <c r="B2" s="71"/>
      <c r="C2" s="71"/>
      <c r="D2" s="71"/>
      <c r="E2" s="71"/>
      <c r="F2" s="71"/>
      <c r="G2" s="71"/>
      <c r="O2" s="4"/>
      <c r="P2" s="5"/>
      <c r="S2" s="3" t="s">
        <v>1</v>
      </c>
    </row>
    <row r="3" spans="1:19" ht="18.75">
      <c r="A3" s="62"/>
      <c r="B3" s="62"/>
      <c r="C3" s="62"/>
      <c r="D3" s="62"/>
      <c r="E3" s="62"/>
      <c r="F3" s="62"/>
      <c r="G3" s="62"/>
      <c r="O3" s="4"/>
      <c r="P3" s="5"/>
      <c r="S3" s="3" t="s">
        <v>2</v>
      </c>
    </row>
    <row r="4" spans="1:19" ht="18.75">
      <c r="A4" s="44"/>
      <c r="B4" s="44"/>
      <c r="C4" s="44"/>
      <c r="D4" s="44"/>
      <c r="E4" s="44"/>
      <c r="F4" s="44"/>
      <c r="G4" s="44"/>
      <c r="O4" s="4"/>
      <c r="P4" s="5"/>
      <c r="S4" s="1" t="s">
        <v>3</v>
      </c>
    </row>
    <row r="5" spans="1:19" ht="18.75">
      <c r="A5" s="44"/>
      <c r="B5" s="44"/>
      <c r="C5" s="44"/>
      <c r="D5" s="44"/>
      <c r="E5" s="44"/>
      <c r="F5" s="44"/>
      <c r="G5" s="44"/>
      <c r="O5" s="4"/>
      <c r="P5" s="5"/>
      <c r="Q5" s="5"/>
      <c r="R5" s="5"/>
      <c r="S5" s="3"/>
    </row>
    <row r="6" spans="1:19" ht="15.75">
      <c r="A6" s="72" t="s">
        <v>71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19" ht="15.75">
      <c r="A7" s="46"/>
      <c r="B7" s="47"/>
      <c r="C7" s="6" t="s">
        <v>4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4.25">
      <c r="A8" s="7"/>
      <c r="B8" s="8" t="s">
        <v>5</v>
      </c>
      <c r="C8" s="9" t="s">
        <v>6</v>
      </c>
      <c r="D8" s="1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4.25">
      <c r="A9" s="7"/>
      <c r="B9" s="7"/>
      <c r="C9" s="11" t="s">
        <v>74</v>
      </c>
      <c r="D9" s="1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14.25">
      <c r="A10" s="7"/>
      <c r="B10" s="7"/>
      <c r="C10" s="11" t="s">
        <v>7</v>
      </c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15.75">
      <c r="A11" s="12"/>
      <c r="B11" s="12"/>
      <c r="C11" s="11" t="s">
        <v>8</v>
      </c>
      <c r="D11" s="1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75">
      <c r="A12" s="12"/>
      <c r="B12" s="12"/>
      <c r="C12" s="11" t="s">
        <v>76</v>
      </c>
      <c r="D12" s="1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75">
      <c r="A13" s="12"/>
      <c r="B13" s="12"/>
      <c r="C13" s="11"/>
      <c r="D13" s="1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65" t="s">
        <v>9</v>
      </c>
      <c r="B14" s="66"/>
      <c r="C14" s="66"/>
      <c r="D14" s="66"/>
      <c r="E14" s="66"/>
      <c r="F14" s="67" t="s">
        <v>10</v>
      </c>
      <c r="G14" s="67" t="s">
        <v>11</v>
      </c>
      <c r="H14" s="56" t="s">
        <v>12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1:19">
      <c r="A15" s="68" t="s">
        <v>13</v>
      </c>
      <c r="B15" s="56" t="s">
        <v>14</v>
      </c>
      <c r="C15" s="56"/>
      <c r="D15" s="56"/>
      <c r="E15" s="56"/>
      <c r="F15" s="67"/>
      <c r="G15" s="67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19">
      <c r="A16" s="69"/>
      <c r="B16" s="53"/>
      <c r="C16" s="56" t="s">
        <v>15</v>
      </c>
      <c r="D16" s="56"/>
      <c r="E16" s="56"/>
      <c r="F16" s="67"/>
      <c r="G16" s="67"/>
      <c r="H16" s="52" t="s">
        <v>16</v>
      </c>
      <c r="I16" s="52" t="s">
        <v>17</v>
      </c>
      <c r="J16" s="52" t="s">
        <v>18</v>
      </c>
      <c r="K16" s="52" t="s">
        <v>19</v>
      </c>
      <c r="L16" s="52" t="s">
        <v>20</v>
      </c>
      <c r="M16" s="52" t="s">
        <v>21</v>
      </c>
      <c r="N16" s="52" t="s">
        <v>22</v>
      </c>
      <c r="O16" s="52" t="s">
        <v>23</v>
      </c>
      <c r="P16" s="52" t="s">
        <v>24</v>
      </c>
      <c r="Q16" s="52" t="s">
        <v>25</v>
      </c>
      <c r="R16" s="52" t="s">
        <v>26</v>
      </c>
      <c r="S16" s="52" t="s">
        <v>27</v>
      </c>
    </row>
    <row r="17" spans="1:19">
      <c r="A17" s="69"/>
      <c r="B17" s="54"/>
      <c r="C17" s="53" t="s">
        <v>75</v>
      </c>
      <c r="D17" s="56" t="s">
        <v>28</v>
      </c>
      <c r="E17" s="56"/>
      <c r="F17" s="67"/>
      <c r="G17" s="67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</row>
    <row r="18" spans="1:19">
      <c r="A18" s="69"/>
      <c r="B18" s="54"/>
      <c r="C18" s="54"/>
      <c r="D18" s="57" t="s">
        <v>77</v>
      </c>
      <c r="E18" s="14" t="s">
        <v>29</v>
      </c>
      <c r="F18" s="67"/>
      <c r="G18" s="67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</row>
    <row r="19" spans="1:19" ht="14.25">
      <c r="A19" s="69"/>
      <c r="B19" s="54"/>
      <c r="C19" s="54"/>
      <c r="D19" s="58"/>
      <c r="E19" s="15">
        <v>111</v>
      </c>
      <c r="F19" s="16" t="s">
        <v>30</v>
      </c>
      <c r="G19" s="17">
        <f>SUM(H19:S19)</f>
        <v>11952</v>
      </c>
      <c r="H19" s="43">
        <v>996</v>
      </c>
      <c r="I19" s="43">
        <v>996</v>
      </c>
      <c r="J19" s="43">
        <v>996</v>
      </c>
      <c r="K19" s="43">
        <v>996</v>
      </c>
      <c r="L19" s="43">
        <v>996</v>
      </c>
      <c r="M19" s="43">
        <v>996</v>
      </c>
      <c r="N19" s="43">
        <v>996</v>
      </c>
      <c r="O19" s="43">
        <v>996</v>
      </c>
      <c r="P19" s="43">
        <v>996</v>
      </c>
      <c r="Q19" s="43">
        <v>996</v>
      </c>
      <c r="R19" s="43">
        <v>996</v>
      </c>
      <c r="S19" s="43">
        <v>996</v>
      </c>
    </row>
    <row r="20" spans="1:19" ht="14.25">
      <c r="A20" s="69"/>
      <c r="B20" s="54"/>
      <c r="C20" s="54"/>
      <c r="D20" s="58"/>
      <c r="E20" s="15">
        <v>112</v>
      </c>
      <c r="F20" s="19" t="s">
        <v>31</v>
      </c>
      <c r="G20" s="17">
        <f t="shared" ref="G20:G51" si="0">SUM(H20:S20)</f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</row>
    <row r="21" spans="1:19" ht="14.25">
      <c r="A21" s="69"/>
      <c r="B21" s="54"/>
      <c r="C21" s="54"/>
      <c r="D21" s="58"/>
      <c r="E21" s="15">
        <v>113</v>
      </c>
      <c r="F21" s="19" t="s">
        <v>32</v>
      </c>
      <c r="G21" s="17">
        <f t="shared" si="0"/>
        <v>624</v>
      </c>
      <c r="H21" s="43">
        <v>52</v>
      </c>
      <c r="I21" s="43">
        <v>52</v>
      </c>
      <c r="J21" s="43">
        <v>52</v>
      </c>
      <c r="K21" s="43">
        <v>52</v>
      </c>
      <c r="L21" s="43">
        <v>52</v>
      </c>
      <c r="M21" s="43">
        <v>52</v>
      </c>
      <c r="N21" s="43">
        <v>52</v>
      </c>
      <c r="O21" s="43">
        <v>52</v>
      </c>
      <c r="P21" s="43">
        <v>52</v>
      </c>
      <c r="Q21" s="43">
        <v>52</v>
      </c>
      <c r="R21" s="43">
        <v>52</v>
      </c>
      <c r="S21" s="43">
        <v>52</v>
      </c>
    </row>
    <row r="22" spans="1:19" ht="14.25">
      <c r="A22" s="69"/>
      <c r="B22" s="54"/>
      <c r="C22" s="54"/>
      <c r="D22" s="58"/>
      <c r="E22" s="15">
        <v>121</v>
      </c>
      <c r="F22" s="19" t="s">
        <v>33</v>
      </c>
      <c r="G22" s="17">
        <f t="shared" si="0"/>
        <v>384</v>
      </c>
      <c r="H22" s="43">
        <v>32</v>
      </c>
      <c r="I22" s="43">
        <v>32</v>
      </c>
      <c r="J22" s="43">
        <v>32</v>
      </c>
      <c r="K22" s="43">
        <v>32</v>
      </c>
      <c r="L22" s="43">
        <v>32</v>
      </c>
      <c r="M22" s="43">
        <v>32</v>
      </c>
      <c r="N22" s="43">
        <v>32</v>
      </c>
      <c r="O22" s="43">
        <v>32</v>
      </c>
      <c r="P22" s="43">
        <v>32</v>
      </c>
      <c r="Q22" s="43">
        <v>32</v>
      </c>
      <c r="R22" s="43">
        <v>32</v>
      </c>
      <c r="S22" s="43">
        <v>32</v>
      </c>
    </row>
    <row r="23" spans="1:19" ht="25.5">
      <c r="A23" s="69"/>
      <c r="B23" s="54"/>
      <c r="C23" s="54"/>
      <c r="D23" s="58"/>
      <c r="E23" s="15">
        <v>122</v>
      </c>
      <c r="F23" s="19" t="s">
        <v>34</v>
      </c>
      <c r="G23" s="17">
        <f t="shared" si="0"/>
        <v>336</v>
      </c>
      <c r="H23" s="43">
        <v>28</v>
      </c>
      <c r="I23" s="43">
        <v>28</v>
      </c>
      <c r="J23" s="43">
        <v>28</v>
      </c>
      <c r="K23" s="43">
        <v>28</v>
      </c>
      <c r="L23" s="43">
        <v>28</v>
      </c>
      <c r="M23" s="43">
        <v>28</v>
      </c>
      <c r="N23" s="43">
        <v>28</v>
      </c>
      <c r="O23" s="43">
        <v>28</v>
      </c>
      <c r="P23" s="43">
        <v>28</v>
      </c>
      <c r="Q23" s="43">
        <v>28</v>
      </c>
      <c r="R23" s="43">
        <v>28</v>
      </c>
      <c r="S23" s="43">
        <v>28</v>
      </c>
    </row>
    <row r="24" spans="1:19" ht="14.25">
      <c r="A24" s="69"/>
      <c r="B24" s="54"/>
      <c r="C24" s="54"/>
      <c r="D24" s="58"/>
      <c r="E24" s="15">
        <v>123</v>
      </c>
      <c r="F24" s="19" t="s">
        <v>35</v>
      </c>
      <c r="G24" s="17">
        <f t="shared" si="0"/>
        <v>0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1:19" ht="24.75" customHeight="1">
      <c r="A25" s="69"/>
      <c r="B25" s="54"/>
      <c r="C25" s="54"/>
      <c r="D25" s="58"/>
      <c r="E25" s="15">
        <v>124</v>
      </c>
      <c r="F25" s="16" t="s">
        <v>36</v>
      </c>
      <c r="G25" s="17">
        <f t="shared" si="0"/>
        <v>360</v>
      </c>
      <c r="H25" s="43">
        <v>30</v>
      </c>
      <c r="I25" s="43">
        <v>30</v>
      </c>
      <c r="J25" s="43">
        <v>30</v>
      </c>
      <c r="K25" s="43">
        <v>30</v>
      </c>
      <c r="L25" s="43">
        <v>30</v>
      </c>
      <c r="M25" s="43">
        <v>30</v>
      </c>
      <c r="N25" s="43">
        <v>30</v>
      </c>
      <c r="O25" s="43">
        <v>30</v>
      </c>
      <c r="P25" s="43">
        <v>30</v>
      </c>
      <c r="Q25" s="43">
        <v>30</v>
      </c>
      <c r="R25" s="43">
        <v>30</v>
      </c>
      <c r="S25" s="43">
        <v>30</v>
      </c>
    </row>
    <row r="26" spans="1:19" ht="14.25" hidden="1">
      <c r="A26" s="69"/>
      <c r="B26" s="54"/>
      <c r="C26" s="54"/>
      <c r="D26" s="58"/>
      <c r="E26" s="15"/>
      <c r="F26" s="16"/>
      <c r="G26" s="17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ht="14.25" hidden="1">
      <c r="A27" s="69"/>
      <c r="B27" s="54"/>
      <c r="C27" s="54"/>
      <c r="D27" s="58"/>
      <c r="E27" s="15">
        <v>135</v>
      </c>
      <c r="F27" s="16" t="s">
        <v>38</v>
      </c>
      <c r="G27" s="17">
        <f t="shared" si="0"/>
        <v>0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1:19" ht="25.5" hidden="1">
      <c r="A28" s="69"/>
      <c r="B28" s="54"/>
      <c r="C28" s="54"/>
      <c r="D28" s="58"/>
      <c r="E28" s="15">
        <v>136</v>
      </c>
      <c r="F28" s="16" t="s">
        <v>39</v>
      </c>
      <c r="G28" s="17">
        <f t="shared" si="0"/>
        <v>0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ht="14.25" hidden="1">
      <c r="A29" s="69"/>
      <c r="B29" s="54"/>
      <c r="C29" s="54"/>
      <c r="D29" s="58"/>
      <c r="E29" s="15">
        <v>141</v>
      </c>
      <c r="F29" s="16" t="s">
        <v>40</v>
      </c>
      <c r="G29" s="17">
        <f t="shared" si="0"/>
        <v>0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19" ht="25.5" hidden="1">
      <c r="A30" s="69"/>
      <c r="B30" s="54"/>
      <c r="C30" s="54"/>
      <c r="D30" s="58"/>
      <c r="E30" s="15">
        <v>142</v>
      </c>
      <c r="F30" s="16" t="s">
        <v>41</v>
      </c>
      <c r="G30" s="17">
        <f t="shared" si="0"/>
        <v>0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ht="14.25" hidden="1">
      <c r="A31" s="69"/>
      <c r="B31" s="54"/>
      <c r="C31" s="54"/>
      <c r="D31" s="58"/>
      <c r="E31" s="15">
        <v>144</v>
      </c>
      <c r="F31" s="16" t="s">
        <v>42</v>
      </c>
      <c r="G31" s="17">
        <f t="shared" si="0"/>
        <v>0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ht="14.25" hidden="1">
      <c r="A32" s="69"/>
      <c r="B32" s="54"/>
      <c r="C32" s="54"/>
      <c r="D32" s="58"/>
      <c r="E32" s="15">
        <v>149</v>
      </c>
      <c r="F32" s="16" t="s">
        <v>43</v>
      </c>
      <c r="G32" s="17">
        <f t="shared" si="0"/>
        <v>0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ht="14.25" hidden="1">
      <c r="A33" s="69"/>
      <c r="B33" s="54"/>
      <c r="C33" s="54"/>
      <c r="D33" s="58"/>
      <c r="E33" s="15">
        <v>151</v>
      </c>
      <c r="F33" s="16" t="s">
        <v>44</v>
      </c>
      <c r="G33" s="17">
        <f t="shared" si="0"/>
        <v>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4.25" hidden="1">
      <c r="A34" s="69"/>
      <c r="B34" s="54"/>
      <c r="C34" s="54"/>
      <c r="D34" s="58"/>
      <c r="E34" s="15">
        <v>152</v>
      </c>
      <c r="F34" s="16" t="s">
        <v>45</v>
      </c>
      <c r="G34" s="17">
        <f t="shared" si="0"/>
        <v>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1:19" ht="14.25" hidden="1">
      <c r="A35" s="69"/>
      <c r="B35" s="54"/>
      <c r="C35" s="54"/>
      <c r="D35" s="58"/>
      <c r="E35" s="15">
        <v>153</v>
      </c>
      <c r="F35" s="16" t="s">
        <v>46</v>
      </c>
      <c r="G35" s="17">
        <f t="shared" si="0"/>
        <v>0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ht="14.25" hidden="1">
      <c r="A36" s="69"/>
      <c r="B36" s="54"/>
      <c r="C36" s="54"/>
      <c r="D36" s="58"/>
      <c r="E36" s="15">
        <v>154</v>
      </c>
      <c r="F36" s="16" t="s">
        <v>47</v>
      </c>
      <c r="G36" s="17">
        <f t="shared" si="0"/>
        <v>0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ht="14.25" hidden="1">
      <c r="A37" s="69"/>
      <c r="B37" s="54"/>
      <c r="C37" s="54"/>
      <c r="D37" s="58"/>
      <c r="E37" s="15">
        <v>156</v>
      </c>
      <c r="F37" s="16" t="s">
        <v>48</v>
      </c>
      <c r="G37" s="17">
        <f t="shared" si="0"/>
        <v>0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ht="14.25" hidden="1">
      <c r="A38" s="69"/>
      <c r="B38" s="54"/>
      <c r="C38" s="54"/>
      <c r="D38" s="58"/>
      <c r="E38" s="15">
        <v>159</v>
      </c>
      <c r="F38" s="16" t="s">
        <v>49</v>
      </c>
      <c r="G38" s="17">
        <f t="shared" si="0"/>
        <v>0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1:19" ht="14.25" hidden="1">
      <c r="A39" s="69"/>
      <c r="B39" s="54"/>
      <c r="C39" s="54"/>
      <c r="D39" s="58"/>
      <c r="E39" s="15">
        <v>161</v>
      </c>
      <c r="F39" s="16" t="s">
        <v>50</v>
      </c>
      <c r="G39" s="17">
        <f t="shared" si="0"/>
        <v>0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19" ht="14.25" hidden="1">
      <c r="A40" s="69"/>
      <c r="B40" s="54"/>
      <c r="C40" s="54"/>
      <c r="D40" s="58"/>
      <c r="E40" s="15">
        <v>162</v>
      </c>
      <c r="F40" s="20" t="s">
        <v>51</v>
      </c>
      <c r="G40" s="17">
        <f t="shared" si="0"/>
        <v>0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ht="14.25" hidden="1">
      <c r="A41" s="69"/>
      <c r="B41" s="54"/>
      <c r="C41" s="54"/>
      <c r="D41" s="58"/>
      <c r="E41" s="21">
        <v>165</v>
      </c>
      <c r="F41" s="22" t="s">
        <v>52</v>
      </c>
      <c r="G41" s="17">
        <f t="shared" si="0"/>
        <v>0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ht="14.25" hidden="1">
      <c r="A42" s="69"/>
      <c r="B42" s="54"/>
      <c r="C42" s="54"/>
      <c r="D42" s="58"/>
      <c r="E42" s="23">
        <v>169</v>
      </c>
      <c r="F42" s="24" t="s">
        <v>53</v>
      </c>
      <c r="G42" s="17">
        <f t="shared" si="0"/>
        <v>0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19" ht="14.25" hidden="1">
      <c r="A43" s="69"/>
      <c r="B43" s="54"/>
      <c r="C43" s="54"/>
      <c r="D43" s="58"/>
      <c r="E43" s="25">
        <v>322</v>
      </c>
      <c r="F43" s="26" t="s">
        <v>54</v>
      </c>
      <c r="G43" s="17">
        <f t="shared" si="0"/>
        <v>0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ht="14.25" hidden="1">
      <c r="A44" s="69"/>
      <c r="B44" s="54"/>
      <c r="C44" s="54"/>
      <c r="D44" s="58"/>
      <c r="E44" s="27">
        <v>324</v>
      </c>
      <c r="F44" s="22" t="s">
        <v>55</v>
      </c>
      <c r="G44" s="17">
        <f t="shared" si="0"/>
        <v>0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ht="14.25" hidden="1">
      <c r="A45" s="69"/>
      <c r="B45" s="54"/>
      <c r="C45" s="54"/>
      <c r="D45" s="58"/>
      <c r="E45" s="27">
        <v>413</v>
      </c>
      <c r="F45" s="22" t="s">
        <v>56</v>
      </c>
      <c r="G45" s="17">
        <f t="shared" si="0"/>
        <v>0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19" ht="25.5" hidden="1">
      <c r="A46" s="69"/>
      <c r="B46" s="54"/>
      <c r="C46" s="54"/>
      <c r="D46" s="58"/>
      <c r="E46" s="15">
        <v>414</v>
      </c>
      <c r="F46" s="28" t="s">
        <v>57</v>
      </c>
      <c r="G46" s="17">
        <f t="shared" si="0"/>
        <v>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 ht="14.25" hidden="1">
      <c r="A47" s="69"/>
      <c r="B47" s="54"/>
      <c r="C47" s="54"/>
      <c r="D47" s="58"/>
      <c r="E47" s="29">
        <v>416</v>
      </c>
      <c r="F47" s="16" t="s">
        <v>58</v>
      </c>
      <c r="G47" s="17">
        <f t="shared" si="0"/>
        <v>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19" ht="25.5" hidden="1">
      <c r="A48" s="69"/>
      <c r="B48" s="54"/>
      <c r="C48" s="54"/>
      <c r="D48" s="58"/>
      <c r="E48" s="29">
        <v>418</v>
      </c>
      <c r="F48" s="19" t="s">
        <v>59</v>
      </c>
      <c r="G48" s="17">
        <f t="shared" si="0"/>
        <v>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1:20" ht="17.25" hidden="1" customHeight="1">
      <c r="A49" s="69"/>
      <c r="B49" s="54"/>
      <c r="C49" s="54"/>
      <c r="D49" s="58"/>
      <c r="E49" s="23">
        <v>419</v>
      </c>
      <c r="F49" s="30" t="s">
        <v>60</v>
      </c>
      <c r="G49" s="17">
        <f t="shared" si="0"/>
        <v>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1:20" ht="31.5" hidden="1" customHeight="1">
      <c r="A50" s="69"/>
      <c r="B50" s="54"/>
      <c r="C50" s="54"/>
      <c r="D50" s="58"/>
      <c r="E50" s="25">
        <v>421</v>
      </c>
      <c r="F50" s="26" t="s">
        <v>61</v>
      </c>
      <c r="G50" s="17">
        <f t="shared" si="0"/>
        <v>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1:20" ht="27" hidden="1" customHeight="1">
      <c r="A51" s="70"/>
      <c r="B51" s="55"/>
      <c r="C51" s="55"/>
      <c r="D51" s="59"/>
      <c r="E51" s="25">
        <v>423</v>
      </c>
      <c r="F51" s="26" t="s">
        <v>62</v>
      </c>
      <c r="G51" s="17">
        <f t="shared" si="0"/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1:20" ht="28.5" customHeight="1">
      <c r="A52" s="60"/>
      <c r="B52" s="60"/>
      <c r="C52" s="60"/>
      <c r="D52" s="60"/>
      <c r="E52" s="45"/>
      <c r="F52" s="45" t="s">
        <v>63</v>
      </c>
      <c r="G52" s="17">
        <f>SUM(H52:S52)</f>
        <v>13656</v>
      </c>
      <c r="H52" s="42">
        <f>SUM(H19:H51)</f>
        <v>1138</v>
      </c>
      <c r="I52" s="42">
        <f>SUM(I19:I51)</f>
        <v>1138</v>
      </c>
      <c r="J52" s="42">
        <f t="shared" ref="J52:S52" si="1">SUM(J19:J51)</f>
        <v>1138</v>
      </c>
      <c r="K52" s="42">
        <f t="shared" si="1"/>
        <v>1138</v>
      </c>
      <c r="L52" s="42">
        <f t="shared" si="1"/>
        <v>1138</v>
      </c>
      <c r="M52" s="42">
        <f t="shared" si="1"/>
        <v>1138</v>
      </c>
      <c r="N52" s="42">
        <f t="shared" si="1"/>
        <v>1138</v>
      </c>
      <c r="O52" s="42">
        <f t="shared" si="1"/>
        <v>1138</v>
      </c>
      <c r="P52" s="42">
        <f t="shared" si="1"/>
        <v>1138</v>
      </c>
      <c r="Q52" s="42">
        <f t="shared" si="1"/>
        <v>1138</v>
      </c>
      <c r="R52" s="42">
        <f t="shared" si="1"/>
        <v>1138</v>
      </c>
      <c r="S52" s="42">
        <f t="shared" si="1"/>
        <v>1138</v>
      </c>
    </row>
    <row r="53" spans="1:20" ht="19.5" customHeight="1">
      <c r="C53" s="2"/>
      <c r="D53" s="49"/>
      <c r="E53" s="49"/>
      <c r="F53" s="49"/>
      <c r="G53" s="2"/>
      <c r="H53" s="31"/>
      <c r="I53" s="32"/>
      <c r="J53" s="32"/>
      <c r="K53" s="33"/>
      <c r="L53" s="61"/>
      <c r="M53" s="61"/>
      <c r="N53" s="61"/>
      <c r="O53" s="61"/>
      <c r="P53" s="61"/>
    </row>
    <row r="54" spans="1:20" ht="95.25" customHeight="1">
      <c r="D54" s="50" t="s">
        <v>64</v>
      </c>
      <c r="E54" s="50"/>
      <c r="F54" s="50"/>
      <c r="G54" s="1" t="s">
        <v>65</v>
      </c>
      <c r="H54" s="34"/>
      <c r="I54" s="35"/>
      <c r="J54" s="36"/>
      <c r="K54" s="37"/>
      <c r="L54" s="35"/>
      <c r="M54" s="35"/>
      <c r="N54" s="35"/>
      <c r="O54" s="35"/>
      <c r="P54" s="35"/>
    </row>
    <row r="55" spans="1:20" ht="17.25" customHeight="1">
      <c r="G55" s="48" t="s">
        <v>66</v>
      </c>
      <c r="H55" s="48"/>
      <c r="J55" s="1" t="s">
        <v>67</v>
      </c>
    </row>
    <row r="56" spans="1:20" ht="15.75" customHeight="1">
      <c r="C56" s="34"/>
      <c r="D56" s="34"/>
      <c r="E56" s="34"/>
      <c r="F56" s="38"/>
      <c r="G56" s="51" t="s">
        <v>68</v>
      </c>
      <c r="H56" s="51"/>
    </row>
    <row r="57" spans="1:20" ht="49.5" customHeight="1">
      <c r="D57" s="50" t="s">
        <v>69</v>
      </c>
      <c r="E57" s="50"/>
      <c r="F57" s="50"/>
      <c r="G57" s="1" t="s">
        <v>65</v>
      </c>
      <c r="H57" s="34"/>
      <c r="I57" s="35"/>
      <c r="J57" s="36"/>
      <c r="K57" s="37"/>
    </row>
    <row r="58" spans="1:20" ht="15.75" customHeight="1">
      <c r="G58" s="48" t="s">
        <v>66</v>
      </c>
      <c r="H58" s="48"/>
      <c r="J58" s="1" t="s">
        <v>67</v>
      </c>
      <c r="T58" s="39"/>
    </row>
    <row r="59" spans="1:20" ht="31.5" customHeight="1"/>
    <row r="60" spans="1:20" ht="15.75" customHeight="1">
      <c r="O60" s="2"/>
      <c r="S60" s="3" t="s">
        <v>70</v>
      </c>
    </row>
    <row r="61" spans="1:20" ht="15.75" customHeight="1">
      <c r="A61" s="71"/>
      <c r="B61" s="71"/>
      <c r="C61" s="71"/>
      <c r="D61" s="71"/>
      <c r="E61" s="71"/>
      <c r="F61" s="71"/>
      <c r="G61" s="71"/>
      <c r="O61" s="4"/>
      <c r="P61" s="5"/>
      <c r="S61" s="3" t="s">
        <v>1</v>
      </c>
    </row>
    <row r="62" spans="1:20" ht="15.75" customHeight="1">
      <c r="A62" s="62"/>
      <c r="B62" s="62"/>
      <c r="C62" s="62"/>
      <c r="D62" s="62"/>
      <c r="E62" s="62"/>
      <c r="F62" s="62"/>
      <c r="G62" s="62"/>
      <c r="O62" s="4"/>
      <c r="P62" s="5"/>
      <c r="S62" s="3" t="s">
        <v>2</v>
      </c>
      <c r="T62" s="40"/>
    </row>
    <row r="63" spans="1:20" ht="12" customHeight="1">
      <c r="A63" s="44"/>
      <c r="B63" s="44"/>
      <c r="C63" s="44"/>
      <c r="D63" s="44"/>
      <c r="E63" s="44"/>
      <c r="F63" s="44"/>
      <c r="G63" s="44"/>
      <c r="O63" s="4"/>
      <c r="P63" s="5"/>
      <c r="S63" s="1" t="s">
        <v>3</v>
      </c>
    </row>
    <row r="64" spans="1:20" ht="18.75">
      <c r="A64" s="44"/>
      <c r="B64" s="44"/>
      <c r="C64" s="44"/>
      <c r="D64" s="44"/>
      <c r="E64" s="44"/>
      <c r="F64" s="44"/>
      <c r="G64" s="44"/>
      <c r="O64" s="4"/>
      <c r="P64" s="5"/>
      <c r="Q64" s="5"/>
      <c r="R64" s="5"/>
      <c r="S64" s="3"/>
    </row>
    <row r="65" spans="1:19" ht="15.75">
      <c r="A65" s="63" t="s">
        <v>72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</row>
    <row r="66" spans="1:19" ht="15.75">
      <c r="A66" s="46"/>
      <c r="B66" s="47"/>
      <c r="C66" s="6" t="s">
        <v>4</v>
      </c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</row>
    <row r="67" spans="1:19" ht="14.25">
      <c r="A67" s="7"/>
      <c r="B67" s="8" t="s">
        <v>5</v>
      </c>
      <c r="C67" s="9" t="s">
        <v>6</v>
      </c>
      <c r="D67" s="10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ht="14.25">
      <c r="A68" s="7"/>
      <c r="B68" s="7"/>
      <c r="C68" s="11" t="s">
        <v>74</v>
      </c>
      <c r="D68" s="10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ht="14.25">
      <c r="A69" s="7"/>
      <c r="B69" s="7"/>
      <c r="C69" s="11" t="s">
        <v>7</v>
      </c>
      <c r="D69" s="10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ht="15.75">
      <c r="A70" s="12"/>
      <c r="B70" s="12"/>
      <c r="C70" s="11" t="s">
        <v>8</v>
      </c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ht="15.75">
      <c r="A71" s="12"/>
      <c r="B71" s="12"/>
      <c r="C71" s="11" t="s">
        <v>73</v>
      </c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ht="15.75">
      <c r="A72" s="12"/>
      <c r="B72" s="12"/>
      <c r="C72" s="1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>
      <c r="A73" s="65" t="s">
        <v>9</v>
      </c>
      <c r="B73" s="66"/>
      <c r="C73" s="66"/>
      <c r="D73" s="66"/>
      <c r="E73" s="66"/>
      <c r="F73" s="67" t="s">
        <v>10</v>
      </c>
      <c r="G73" s="67" t="s">
        <v>11</v>
      </c>
      <c r="H73" s="56" t="s">
        <v>12</v>
      </c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</row>
    <row r="74" spans="1:19">
      <c r="A74" s="68" t="s">
        <v>13</v>
      </c>
      <c r="B74" s="56" t="s">
        <v>14</v>
      </c>
      <c r="C74" s="56"/>
      <c r="D74" s="56"/>
      <c r="E74" s="56"/>
      <c r="F74" s="67"/>
      <c r="G74" s="67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</row>
    <row r="75" spans="1:19">
      <c r="A75" s="69"/>
      <c r="B75" s="53"/>
      <c r="C75" s="56" t="s">
        <v>15</v>
      </c>
      <c r="D75" s="56"/>
      <c r="E75" s="56"/>
      <c r="F75" s="67"/>
      <c r="G75" s="67"/>
      <c r="H75" s="52" t="s">
        <v>16</v>
      </c>
      <c r="I75" s="52" t="s">
        <v>17</v>
      </c>
      <c r="J75" s="52" t="s">
        <v>18</v>
      </c>
      <c r="K75" s="52" t="s">
        <v>19</v>
      </c>
      <c r="L75" s="52" t="s">
        <v>20</v>
      </c>
      <c r="M75" s="52" t="s">
        <v>21</v>
      </c>
      <c r="N75" s="52" t="s">
        <v>22</v>
      </c>
      <c r="O75" s="52" t="s">
        <v>23</v>
      </c>
      <c r="P75" s="52" t="s">
        <v>24</v>
      </c>
      <c r="Q75" s="52" t="s">
        <v>25</v>
      </c>
      <c r="R75" s="52" t="s">
        <v>26</v>
      </c>
      <c r="S75" s="52" t="s">
        <v>27</v>
      </c>
    </row>
    <row r="76" spans="1:19">
      <c r="A76" s="69"/>
      <c r="B76" s="54"/>
      <c r="C76" s="53"/>
      <c r="D76" s="56" t="s">
        <v>28</v>
      </c>
      <c r="E76" s="56"/>
      <c r="F76" s="67"/>
      <c r="G76" s="67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</row>
    <row r="77" spans="1:19">
      <c r="A77" s="69"/>
      <c r="B77" s="54"/>
      <c r="C77" s="54"/>
      <c r="D77" s="57"/>
      <c r="E77" s="14" t="s">
        <v>29</v>
      </c>
      <c r="F77" s="67"/>
      <c r="G77" s="67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</row>
    <row r="78" spans="1:19" ht="15">
      <c r="A78" s="69"/>
      <c r="B78" s="54"/>
      <c r="C78" s="54"/>
      <c r="D78" s="58"/>
      <c r="E78" s="15">
        <v>111</v>
      </c>
      <c r="F78" s="16" t="s">
        <v>30</v>
      </c>
      <c r="G78" s="17">
        <f>SUM(H78:S78)</f>
        <v>11952</v>
      </c>
      <c r="H78" s="41">
        <f>G19</f>
        <v>11952</v>
      </c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</row>
    <row r="79" spans="1:19" ht="15">
      <c r="A79" s="69"/>
      <c r="B79" s="54"/>
      <c r="C79" s="54"/>
      <c r="D79" s="58"/>
      <c r="E79" s="15">
        <v>112</v>
      </c>
      <c r="F79" s="19" t="s">
        <v>31</v>
      </c>
      <c r="G79" s="17">
        <f t="shared" ref="G79:G110" si="2">SUM(H79:S79)</f>
        <v>0</v>
      </c>
      <c r="H79" s="41">
        <f t="shared" ref="H79:H110" si="3">G20</f>
        <v>0</v>
      </c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</row>
    <row r="80" spans="1:19" ht="15">
      <c r="A80" s="69"/>
      <c r="B80" s="54"/>
      <c r="C80" s="54"/>
      <c r="D80" s="58"/>
      <c r="E80" s="15">
        <v>113</v>
      </c>
      <c r="F80" s="19" t="s">
        <v>32</v>
      </c>
      <c r="G80" s="17">
        <f t="shared" si="2"/>
        <v>624</v>
      </c>
      <c r="H80" s="41">
        <f t="shared" si="3"/>
        <v>624</v>
      </c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</row>
    <row r="81" spans="1:19" ht="15">
      <c r="A81" s="69"/>
      <c r="B81" s="54"/>
      <c r="C81" s="54"/>
      <c r="D81" s="58"/>
      <c r="E81" s="15">
        <v>121</v>
      </c>
      <c r="F81" s="19" t="s">
        <v>33</v>
      </c>
      <c r="G81" s="17">
        <f t="shared" si="2"/>
        <v>384</v>
      </c>
      <c r="H81" s="41">
        <f>G22</f>
        <v>384</v>
      </c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</row>
    <row r="82" spans="1:19" ht="25.5">
      <c r="A82" s="69"/>
      <c r="B82" s="54"/>
      <c r="C82" s="54"/>
      <c r="D82" s="58"/>
      <c r="E82" s="15">
        <v>122</v>
      </c>
      <c r="F82" s="19" t="s">
        <v>34</v>
      </c>
      <c r="G82" s="17">
        <f t="shared" si="2"/>
        <v>336</v>
      </c>
      <c r="H82" s="41">
        <f t="shared" si="3"/>
        <v>336</v>
      </c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</row>
    <row r="83" spans="1:19" ht="15">
      <c r="A83" s="69"/>
      <c r="B83" s="54"/>
      <c r="C83" s="54"/>
      <c r="D83" s="58"/>
      <c r="E83" s="15">
        <v>123</v>
      </c>
      <c r="F83" s="19" t="s">
        <v>35</v>
      </c>
      <c r="G83" s="17">
        <f t="shared" si="2"/>
        <v>0</v>
      </c>
      <c r="H83" s="41">
        <f t="shared" si="3"/>
        <v>0</v>
      </c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</row>
    <row r="84" spans="1:19" ht="25.5">
      <c r="A84" s="69"/>
      <c r="B84" s="54"/>
      <c r="C84" s="54"/>
      <c r="D84" s="58"/>
      <c r="E84" s="15">
        <v>124</v>
      </c>
      <c r="F84" s="16" t="s">
        <v>36</v>
      </c>
      <c r="G84" s="17">
        <f t="shared" si="2"/>
        <v>360</v>
      </c>
      <c r="H84" s="41">
        <f t="shared" si="3"/>
        <v>360</v>
      </c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</row>
    <row r="85" spans="1:19" ht="15">
      <c r="A85" s="69"/>
      <c r="B85" s="54"/>
      <c r="C85" s="54"/>
      <c r="D85" s="58"/>
      <c r="E85" s="15">
        <v>131</v>
      </c>
      <c r="F85" s="16" t="s">
        <v>37</v>
      </c>
      <c r="G85" s="17">
        <f t="shared" si="2"/>
        <v>0</v>
      </c>
      <c r="H85" s="41">
        <f t="shared" si="3"/>
        <v>0</v>
      </c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</row>
    <row r="86" spans="1:19" ht="15">
      <c r="A86" s="69"/>
      <c r="B86" s="54"/>
      <c r="C86" s="54"/>
      <c r="D86" s="58"/>
      <c r="E86" s="15">
        <v>135</v>
      </c>
      <c r="F86" s="16" t="s">
        <v>38</v>
      </c>
      <c r="G86" s="17">
        <f t="shared" si="2"/>
        <v>0</v>
      </c>
      <c r="H86" s="41">
        <f t="shared" si="3"/>
        <v>0</v>
      </c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</row>
    <row r="87" spans="1:19" ht="25.5">
      <c r="A87" s="69"/>
      <c r="B87" s="54"/>
      <c r="C87" s="54"/>
      <c r="D87" s="58"/>
      <c r="E87" s="15">
        <v>136</v>
      </c>
      <c r="F87" s="16" t="s">
        <v>39</v>
      </c>
      <c r="G87" s="17">
        <f t="shared" si="2"/>
        <v>0</v>
      </c>
      <c r="H87" s="41">
        <f t="shared" si="3"/>
        <v>0</v>
      </c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</row>
    <row r="88" spans="1:19" ht="15">
      <c r="A88" s="69"/>
      <c r="B88" s="54"/>
      <c r="C88" s="54"/>
      <c r="D88" s="58"/>
      <c r="E88" s="15">
        <v>141</v>
      </c>
      <c r="F88" s="16" t="s">
        <v>40</v>
      </c>
      <c r="G88" s="17">
        <f t="shared" si="2"/>
        <v>0</v>
      </c>
      <c r="H88" s="41">
        <f t="shared" si="3"/>
        <v>0</v>
      </c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</row>
    <row r="89" spans="1:19" ht="25.5">
      <c r="A89" s="69"/>
      <c r="B89" s="54"/>
      <c r="C89" s="54"/>
      <c r="D89" s="58"/>
      <c r="E89" s="15">
        <v>142</v>
      </c>
      <c r="F89" s="16" t="s">
        <v>41</v>
      </c>
      <c r="G89" s="17">
        <f t="shared" si="2"/>
        <v>0</v>
      </c>
      <c r="H89" s="41">
        <f t="shared" si="3"/>
        <v>0</v>
      </c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</row>
    <row r="90" spans="1:19" ht="15">
      <c r="A90" s="69"/>
      <c r="B90" s="54"/>
      <c r="C90" s="54"/>
      <c r="D90" s="58"/>
      <c r="E90" s="15">
        <v>144</v>
      </c>
      <c r="F90" s="16" t="s">
        <v>42</v>
      </c>
      <c r="G90" s="17">
        <f t="shared" si="2"/>
        <v>0</v>
      </c>
      <c r="H90" s="41">
        <f t="shared" si="3"/>
        <v>0</v>
      </c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</row>
    <row r="91" spans="1:19" ht="15">
      <c r="A91" s="69"/>
      <c r="B91" s="54"/>
      <c r="C91" s="54"/>
      <c r="D91" s="58"/>
      <c r="E91" s="15">
        <v>149</v>
      </c>
      <c r="F91" s="16" t="s">
        <v>43</v>
      </c>
      <c r="G91" s="17">
        <f t="shared" si="2"/>
        <v>0</v>
      </c>
      <c r="H91" s="41">
        <f t="shared" si="3"/>
        <v>0</v>
      </c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</row>
    <row r="92" spans="1:19" ht="15">
      <c r="A92" s="69"/>
      <c r="B92" s="54"/>
      <c r="C92" s="54"/>
      <c r="D92" s="58"/>
      <c r="E92" s="15">
        <v>151</v>
      </c>
      <c r="F92" s="16" t="s">
        <v>44</v>
      </c>
      <c r="G92" s="17">
        <f t="shared" si="2"/>
        <v>0</v>
      </c>
      <c r="H92" s="41">
        <f t="shared" si="3"/>
        <v>0</v>
      </c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</row>
    <row r="93" spans="1:19" ht="15">
      <c r="A93" s="69"/>
      <c r="B93" s="54"/>
      <c r="C93" s="54"/>
      <c r="D93" s="58"/>
      <c r="E93" s="15">
        <v>152</v>
      </c>
      <c r="F93" s="16" t="s">
        <v>45</v>
      </c>
      <c r="G93" s="17">
        <f t="shared" si="2"/>
        <v>0</v>
      </c>
      <c r="H93" s="41">
        <f t="shared" si="3"/>
        <v>0</v>
      </c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</row>
    <row r="94" spans="1:19" ht="15">
      <c r="A94" s="69"/>
      <c r="B94" s="54"/>
      <c r="C94" s="54"/>
      <c r="D94" s="58"/>
      <c r="E94" s="15">
        <v>153</v>
      </c>
      <c r="F94" s="16" t="s">
        <v>46</v>
      </c>
      <c r="G94" s="17">
        <f t="shared" si="2"/>
        <v>0</v>
      </c>
      <c r="H94" s="41">
        <f t="shared" si="3"/>
        <v>0</v>
      </c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</row>
    <row r="95" spans="1:19" ht="15">
      <c r="A95" s="69"/>
      <c r="B95" s="54"/>
      <c r="C95" s="54"/>
      <c r="D95" s="58"/>
      <c r="E95" s="15">
        <v>154</v>
      </c>
      <c r="F95" s="16" t="s">
        <v>47</v>
      </c>
      <c r="G95" s="17">
        <f t="shared" si="2"/>
        <v>0</v>
      </c>
      <c r="H95" s="41">
        <f t="shared" si="3"/>
        <v>0</v>
      </c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</row>
    <row r="96" spans="1:19" ht="15">
      <c r="A96" s="69"/>
      <c r="B96" s="54"/>
      <c r="C96" s="54"/>
      <c r="D96" s="58"/>
      <c r="E96" s="15">
        <v>156</v>
      </c>
      <c r="F96" s="16" t="s">
        <v>48</v>
      </c>
      <c r="G96" s="17">
        <f t="shared" si="2"/>
        <v>0</v>
      </c>
      <c r="H96" s="41">
        <f t="shared" si="3"/>
        <v>0</v>
      </c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</row>
    <row r="97" spans="1:19" ht="15">
      <c r="A97" s="69"/>
      <c r="B97" s="54"/>
      <c r="C97" s="54"/>
      <c r="D97" s="58"/>
      <c r="E97" s="15">
        <v>159</v>
      </c>
      <c r="F97" s="16" t="s">
        <v>49</v>
      </c>
      <c r="G97" s="17">
        <f t="shared" si="2"/>
        <v>0</v>
      </c>
      <c r="H97" s="41">
        <f t="shared" si="3"/>
        <v>0</v>
      </c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</row>
    <row r="98" spans="1:19" ht="15">
      <c r="A98" s="69"/>
      <c r="B98" s="54"/>
      <c r="C98" s="54"/>
      <c r="D98" s="58"/>
      <c r="E98" s="15">
        <v>161</v>
      </c>
      <c r="F98" s="16" t="s">
        <v>50</v>
      </c>
      <c r="G98" s="17">
        <f t="shared" si="2"/>
        <v>0</v>
      </c>
      <c r="H98" s="41">
        <f t="shared" si="3"/>
        <v>0</v>
      </c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</row>
    <row r="99" spans="1:19" ht="15">
      <c r="A99" s="69"/>
      <c r="B99" s="54"/>
      <c r="C99" s="54"/>
      <c r="D99" s="58"/>
      <c r="E99" s="15">
        <v>162</v>
      </c>
      <c r="F99" s="20" t="s">
        <v>51</v>
      </c>
      <c r="G99" s="17">
        <f t="shared" si="2"/>
        <v>0</v>
      </c>
      <c r="H99" s="41">
        <f t="shared" si="3"/>
        <v>0</v>
      </c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</row>
    <row r="100" spans="1:19" ht="15">
      <c r="A100" s="69"/>
      <c r="B100" s="54"/>
      <c r="C100" s="54"/>
      <c r="D100" s="58"/>
      <c r="E100" s="21">
        <v>165</v>
      </c>
      <c r="F100" s="22" t="s">
        <v>52</v>
      </c>
      <c r="G100" s="17">
        <f t="shared" si="2"/>
        <v>0</v>
      </c>
      <c r="H100" s="41">
        <f t="shared" si="3"/>
        <v>0</v>
      </c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</row>
    <row r="101" spans="1:19" ht="15">
      <c r="A101" s="69"/>
      <c r="B101" s="54"/>
      <c r="C101" s="54"/>
      <c r="D101" s="58"/>
      <c r="E101" s="23">
        <v>169</v>
      </c>
      <c r="F101" s="24" t="s">
        <v>53</v>
      </c>
      <c r="G101" s="17">
        <f t="shared" si="2"/>
        <v>0</v>
      </c>
      <c r="H101" s="41">
        <f t="shared" si="3"/>
        <v>0</v>
      </c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</row>
    <row r="102" spans="1:19" ht="15">
      <c r="A102" s="69"/>
      <c r="B102" s="54"/>
      <c r="C102" s="54"/>
      <c r="D102" s="58"/>
      <c r="E102" s="25">
        <v>322</v>
      </c>
      <c r="F102" s="26" t="s">
        <v>54</v>
      </c>
      <c r="G102" s="17">
        <f t="shared" si="2"/>
        <v>0</v>
      </c>
      <c r="H102" s="41">
        <f t="shared" si="3"/>
        <v>0</v>
      </c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</row>
    <row r="103" spans="1:19" ht="15">
      <c r="A103" s="69"/>
      <c r="B103" s="54"/>
      <c r="C103" s="54"/>
      <c r="D103" s="58"/>
      <c r="E103" s="27">
        <v>324</v>
      </c>
      <c r="F103" s="22" t="s">
        <v>55</v>
      </c>
      <c r="G103" s="17">
        <f t="shared" si="2"/>
        <v>0</v>
      </c>
      <c r="H103" s="41">
        <f t="shared" si="3"/>
        <v>0</v>
      </c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</row>
    <row r="104" spans="1:19" ht="15">
      <c r="A104" s="69"/>
      <c r="B104" s="54"/>
      <c r="C104" s="54"/>
      <c r="D104" s="58"/>
      <c r="E104" s="27">
        <v>413</v>
      </c>
      <c r="F104" s="22" t="s">
        <v>56</v>
      </c>
      <c r="G104" s="17">
        <f t="shared" si="2"/>
        <v>0</v>
      </c>
      <c r="H104" s="41">
        <f t="shared" si="3"/>
        <v>0</v>
      </c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</row>
    <row r="105" spans="1:19" ht="25.5">
      <c r="A105" s="69"/>
      <c r="B105" s="54"/>
      <c r="C105" s="54"/>
      <c r="D105" s="58"/>
      <c r="E105" s="15">
        <v>414</v>
      </c>
      <c r="F105" s="28" t="s">
        <v>57</v>
      </c>
      <c r="G105" s="17">
        <f t="shared" si="2"/>
        <v>0</v>
      </c>
      <c r="H105" s="41">
        <f t="shared" si="3"/>
        <v>0</v>
      </c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</row>
    <row r="106" spans="1:19" ht="15">
      <c r="A106" s="69"/>
      <c r="B106" s="54"/>
      <c r="C106" s="54"/>
      <c r="D106" s="58"/>
      <c r="E106" s="29">
        <v>416</v>
      </c>
      <c r="F106" s="16" t="s">
        <v>58</v>
      </c>
      <c r="G106" s="17">
        <f t="shared" si="2"/>
        <v>0</v>
      </c>
      <c r="H106" s="41">
        <f t="shared" si="3"/>
        <v>0</v>
      </c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</row>
    <row r="107" spans="1:19" ht="25.5">
      <c r="A107" s="69"/>
      <c r="B107" s="54"/>
      <c r="C107" s="54"/>
      <c r="D107" s="58"/>
      <c r="E107" s="29">
        <v>418</v>
      </c>
      <c r="F107" s="19" t="s">
        <v>59</v>
      </c>
      <c r="G107" s="17">
        <f t="shared" si="2"/>
        <v>0</v>
      </c>
      <c r="H107" s="41">
        <f t="shared" si="3"/>
        <v>0</v>
      </c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</row>
    <row r="108" spans="1:19" ht="15">
      <c r="A108" s="69"/>
      <c r="B108" s="54"/>
      <c r="C108" s="54"/>
      <c r="D108" s="58"/>
      <c r="E108" s="23">
        <v>419</v>
      </c>
      <c r="F108" s="30" t="s">
        <v>60</v>
      </c>
      <c r="G108" s="17">
        <f t="shared" si="2"/>
        <v>0</v>
      </c>
      <c r="H108" s="41">
        <f t="shared" si="3"/>
        <v>0</v>
      </c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</row>
    <row r="109" spans="1:19" ht="25.5">
      <c r="A109" s="69"/>
      <c r="B109" s="54"/>
      <c r="C109" s="54"/>
      <c r="D109" s="58"/>
      <c r="E109" s="25">
        <v>421</v>
      </c>
      <c r="F109" s="26" t="s">
        <v>61</v>
      </c>
      <c r="G109" s="17">
        <f t="shared" si="2"/>
        <v>0</v>
      </c>
      <c r="H109" s="41">
        <f t="shared" si="3"/>
        <v>0</v>
      </c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</row>
    <row r="110" spans="1:19" ht="25.5">
      <c r="A110" s="70"/>
      <c r="B110" s="55"/>
      <c r="C110" s="55"/>
      <c r="D110" s="59"/>
      <c r="E110" s="25">
        <v>423</v>
      </c>
      <c r="F110" s="26" t="s">
        <v>62</v>
      </c>
      <c r="G110" s="17">
        <f t="shared" si="2"/>
        <v>0</v>
      </c>
      <c r="H110" s="41">
        <f t="shared" si="3"/>
        <v>0</v>
      </c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</row>
    <row r="111" spans="1:19" ht="14.25">
      <c r="A111" s="60"/>
      <c r="B111" s="60"/>
      <c r="C111" s="60"/>
      <c r="D111" s="60"/>
      <c r="E111" s="45"/>
      <c r="F111" s="45" t="s">
        <v>63</v>
      </c>
      <c r="G111" s="17">
        <f>SUM(H111:S111)</f>
        <v>13656</v>
      </c>
      <c r="H111" s="42">
        <f>SUM(H78:H110)</f>
        <v>13656</v>
      </c>
      <c r="I111" s="42">
        <f t="shared" ref="I111:S111" si="4">SUM(I78:I110)</f>
        <v>0</v>
      </c>
      <c r="J111" s="42">
        <f t="shared" si="4"/>
        <v>0</v>
      </c>
      <c r="K111" s="42">
        <f t="shared" si="4"/>
        <v>0</v>
      </c>
      <c r="L111" s="42">
        <f t="shared" si="4"/>
        <v>0</v>
      </c>
      <c r="M111" s="42">
        <f t="shared" si="4"/>
        <v>0</v>
      </c>
      <c r="N111" s="42">
        <f t="shared" si="4"/>
        <v>0</v>
      </c>
      <c r="O111" s="42">
        <f t="shared" si="4"/>
        <v>0</v>
      </c>
      <c r="P111" s="42">
        <f t="shared" si="4"/>
        <v>0</v>
      </c>
      <c r="Q111" s="42">
        <f t="shared" si="4"/>
        <v>0</v>
      </c>
      <c r="R111" s="42">
        <f t="shared" si="4"/>
        <v>0</v>
      </c>
      <c r="S111" s="42">
        <f t="shared" si="4"/>
        <v>0</v>
      </c>
    </row>
    <row r="112" spans="1:19" ht="15">
      <c r="C112" s="2"/>
      <c r="D112" s="49"/>
      <c r="E112" s="49"/>
      <c r="F112" s="49"/>
      <c r="G112" s="2"/>
      <c r="H112" s="31"/>
      <c r="I112" s="32"/>
      <c r="J112" s="32"/>
      <c r="K112" s="33"/>
      <c r="L112" s="61"/>
      <c r="M112" s="61"/>
      <c r="N112" s="61"/>
      <c r="O112" s="61"/>
      <c r="P112" s="61"/>
    </row>
    <row r="113" spans="3:16" ht="15.75">
      <c r="D113" s="50" t="s">
        <v>64</v>
      </c>
      <c r="E113" s="50"/>
      <c r="F113" s="50"/>
      <c r="G113" s="1" t="s">
        <v>65</v>
      </c>
      <c r="H113" s="34"/>
      <c r="I113" s="35"/>
      <c r="J113" s="36"/>
      <c r="K113" s="37"/>
      <c r="L113" s="35"/>
      <c r="M113" s="35"/>
      <c r="N113" s="35"/>
      <c r="O113" s="35"/>
      <c r="P113" s="35"/>
    </row>
    <row r="114" spans="3:16">
      <c r="G114" s="48" t="s">
        <v>66</v>
      </c>
      <c r="H114" s="48"/>
      <c r="J114" s="1" t="s">
        <v>67</v>
      </c>
    </row>
    <row r="115" spans="3:16" ht="15">
      <c r="C115" s="34"/>
      <c r="D115" s="34"/>
      <c r="E115" s="34"/>
      <c r="F115" s="38"/>
      <c r="G115" s="51" t="s">
        <v>68</v>
      </c>
      <c r="H115" s="51"/>
    </row>
    <row r="116" spans="3:16" ht="15.75">
      <c r="D116" s="50" t="s">
        <v>69</v>
      </c>
      <c r="E116" s="50"/>
      <c r="F116" s="50"/>
      <c r="G116" s="1" t="s">
        <v>65</v>
      </c>
      <c r="H116" s="34"/>
      <c r="I116" s="35"/>
      <c r="J116" s="36"/>
      <c r="K116" s="37"/>
    </row>
    <row r="117" spans="3:16">
      <c r="G117" s="48" t="s">
        <v>66</v>
      </c>
      <c r="H117" s="48"/>
      <c r="J117" s="1" t="s">
        <v>67</v>
      </c>
    </row>
  </sheetData>
  <mergeCells count="68">
    <mergeCell ref="I16:I18"/>
    <mergeCell ref="J16:J18"/>
    <mergeCell ref="K16:K18"/>
    <mergeCell ref="L16:L18"/>
    <mergeCell ref="A2:G2"/>
    <mergeCell ref="A3:G3"/>
    <mergeCell ref="A6:S6"/>
    <mergeCell ref="A14:E14"/>
    <mergeCell ref="F14:F18"/>
    <mergeCell ref="G14:G18"/>
    <mergeCell ref="H14:S15"/>
    <mergeCell ref="A15:A51"/>
    <mergeCell ref="B15:E15"/>
    <mergeCell ref="B16:B51"/>
    <mergeCell ref="A61:G61"/>
    <mergeCell ref="S16:S18"/>
    <mergeCell ref="C17:C51"/>
    <mergeCell ref="D17:E17"/>
    <mergeCell ref="D18:D51"/>
    <mergeCell ref="A52:D52"/>
    <mergeCell ref="D53:F53"/>
    <mergeCell ref="L53:P53"/>
    <mergeCell ref="M16:M18"/>
    <mergeCell ref="N16:N18"/>
    <mergeCell ref="O16:O18"/>
    <mergeCell ref="P16:P18"/>
    <mergeCell ref="Q16:Q18"/>
    <mergeCell ref="R16:R18"/>
    <mergeCell ref="C16:E16"/>
    <mergeCell ref="H16:H18"/>
    <mergeCell ref="D54:F54"/>
    <mergeCell ref="G55:H55"/>
    <mergeCell ref="G56:H56"/>
    <mergeCell ref="D57:F57"/>
    <mergeCell ref="G58:H58"/>
    <mergeCell ref="L112:P112"/>
    <mergeCell ref="N75:N77"/>
    <mergeCell ref="O75:O77"/>
    <mergeCell ref="P75:P77"/>
    <mergeCell ref="A62:G62"/>
    <mergeCell ref="A65:S65"/>
    <mergeCell ref="A73:E73"/>
    <mergeCell ref="F73:F77"/>
    <mergeCell ref="G73:G77"/>
    <mergeCell ref="H73:S74"/>
    <mergeCell ref="A74:A110"/>
    <mergeCell ref="B74:E74"/>
    <mergeCell ref="B75:B110"/>
    <mergeCell ref="C75:E75"/>
    <mergeCell ref="R75:R77"/>
    <mergeCell ref="S75:S77"/>
    <mergeCell ref="Q75:Q77"/>
    <mergeCell ref="C76:C110"/>
    <mergeCell ref="D76:E76"/>
    <mergeCell ref="D77:D110"/>
    <mergeCell ref="A111:D111"/>
    <mergeCell ref="L75:L77"/>
    <mergeCell ref="M75:M77"/>
    <mergeCell ref="H75:H77"/>
    <mergeCell ref="I75:I77"/>
    <mergeCell ref="J75:J77"/>
    <mergeCell ref="K75:K77"/>
    <mergeCell ref="G117:H117"/>
    <mergeCell ref="D112:F112"/>
    <mergeCell ref="D113:F113"/>
    <mergeCell ref="G114:H114"/>
    <mergeCell ref="G115:H115"/>
    <mergeCell ref="D116:F116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ADMINSV</cp:lastModifiedBy>
  <cp:lastPrinted>2022-11-30T05:21:03Z</cp:lastPrinted>
  <dcterms:created xsi:type="dcterms:W3CDTF">2020-12-29T10:30:29Z</dcterms:created>
  <dcterms:modified xsi:type="dcterms:W3CDTF">2023-02-22T07:18:12Z</dcterms:modified>
</cp:coreProperties>
</file>